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<sst xmlns="http://schemas.openxmlformats.org/spreadsheetml/2006/main" count="29" uniqueCount="29">
  <si>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</si>
  <si>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RSS025</t>
  </si>
  <si>
    <t xml:space="preserve">m²</t>
  </si>
  <si>
    <t xml:space="preserve">Paviment de linòleum, acústic, en rotllo.</t>
  </si>
  <si>
    <r>
      <rPr>
        <sz val="7.80"/>
        <color rgb="FF000000"/>
        <rFont val="A"/>
        <family val="2"/>
      </rPr>
      <t xml:space="preserve">Paviment de </t>
    </r>
    <r>
      <rPr>
        <b/>
        <sz val="7.80"/>
        <color rgb="FF000000"/>
        <rFont val="A"/>
        <family val="2"/>
      </rPr>
      <t xml:space="preserve">linòleum, acústic, model Colorette Acoustic Plus "DLW FLOORING", de 4,0 mm d'espessor, amb tractament antiestàtic, acabat motejat, color Stone Grey, subministrat en rotllos de 200 cm d'amplària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</si>
  <si>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</si>
  <si>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</si>
  <si>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</si>
  <si>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</si>
  <si>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</si>
  <si>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</si>
  <si>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</si>
  <si>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</si>
  <si>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</si>
  <si>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mt18pla070a</t>
  </si>
  <si>
    <t xml:space="preserve">m²</t>
  </si>
  <si>
    <t xml:space="preserve">Làmina homogènia de linòleum, model Colorette Acoustic Plus "DLW FLOORING", de 4 mm d'espessor, amb tractament antiestàtic, obtinguda mitjançant procés de calandratge i compactat de farines de suro i fusta, oli de llinosa, resines i pigments naturals, i revestida per la seva cara inferior amb una làmina d'espuma de poliuretà, de 1,5 mm d'espessor; acabat motejat, color Stone Grey; subministrat en rotllos de 200 cm d'amplària; pes total: 3500 g/m²; classificació a l'ús, segons UNE-EN ISO 10874: classe 23 per a ús domèstic; classe 34 per a ús comercial; classe 42 per a ús industrial; reducció del soroll d'impactes 17 dB, segons UNE-EN ISO 140-8; resistència al foc Cf1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</si>
  <si>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</si>
  <si>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</si>
  <si>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</si>
  <si>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</si>
  <si>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</si>
  <si>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</si>
  <si>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</si>
  <si>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</si>
  <si>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</si>
  <si>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</si>
  <si>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18,51€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</si>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</sst>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3.79" customWidth="1"/>
    <col min="3" max="3" width="7.87" customWidth="1"/>
    <col min="4" max="4" width="22.00" customWidth="1"/>
    <col min="5" max="5" width="26.37" customWidth="1"/>
    <col min="6" max="6" width="15.59" customWidth="1"/>
    <col min="7" max="7" width="1.89" customWidth="1"/>
    <col min="8" max="8" width="6.41" customWidth="1"/>
    <col min="9" max="9" width="7.29" customWidth="1"/>
    <col min="10" max="10" width="3.79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31.600000</v>
      </c>
      <c r="J9" s="20"/>
      <c r="K9" s="20">
        <f ca="1">ROUND(INDIRECT(ADDRESS(ROW()+(0), COLUMN()+(-3), 1))*INDIRECT(ADDRESS(ROW()+(0), COLUMN()+(-2), 1)), 2)</f>
        <v>33.180000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0.248000</v>
      </c>
      <c r="I10" s="20">
        <v>23.300000</v>
      </c>
      <c r="J10" s="20"/>
      <c r="K10" s="20">
        <f ca="1">ROUND(INDIRECT(ADDRESS(ROW()+(0), COLUMN()+(-3), 1))*INDIRECT(ADDRESS(ROW()+(0), COLUMN()+(-2), 1)), 2)</f>
        <v>5.780000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0.138000</v>
      </c>
      <c r="I11" s="24">
        <v>20.680000</v>
      </c>
      <c r="J11" s="24"/>
      <c r="K11" s="24">
        <f ca="1">ROUND(INDIRECT(ADDRESS(ROW()+(0), COLUMN()+(-3), 1))*INDIRECT(ADDRESS(ROW()+(0), COLUMN()+(-2), 1)), 2)</f>
        <v>2.850000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42.970000</v>
      </c>
      <c r="J12" s="16"/>
      <c r="K12" s="16">
        <f ca="1">ROUND(INDIRECT(ADDRESS(ROW()+(0), COLUMN()+(-3), 1))*INDIRECT(ADDRESS(ROW()+(0), COLUMN()+(-2), 1))/100, 2)</f>
        <v>0.860000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43.830000</v>
      </c>
      <c r="J13" s="24"/>
      <c r="K13" s="24">
        <f ca="1">ROUND(INDIRECT(ADDRESS(ROW()+(0), COLUMN()+(-3), 1))*INDIRECT(ADDRESS(ROW()+(0), COLUMN()+(-2), 1))/100, 2)</f>
        <v>1.310000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45.140000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