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<sst xmlns="http://schemas.openxmlformats.org/spreadsheetml/2006/main" count="29" uniqueCount="29">
  <si>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</si>
  <si>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RSS031</t>
  </si>
  <si>
    <t xml:space="preserve">m²</t>
  </si>
  <si>
    <t xml:space="preserve">Paviment vinílic homogeni, en llosetes.</t>
  </si>
  <si>
    <r>
      <rPr>
        <b/>
        <sz val="7.80"/>
        <color rgb="FF000000"/>
        <rFont val="A"/>
        <family val="2"/>
      </rPr>
      <t xml:space="preserve">Paviment vinílic homogeni, model Contour PUR "DLW FLOORING", de 2,0 mm d'espessor, amb tractament de protecció superficial PUR, Snow White, subministrat en llosetes de 60,8x60,8 cm</t>
    </r>
    <r>
      <rPr>
        <sz val="7.80"/>
        <color rgb="FF000000"/>
        <rFont val="A"/>
        <family val="2"/>
      </rPr>
      <t xml:space="preserve">, instal·lat sobre base suport (no inclosa en aquest preu) i fixat amb adhesiu de contacte.</t>
    </r>
  </si>
  <si>
    <t xml:space="preserve">Descompost</t>
  </si>
  <si>
    <t xml:space="preserve">Ud</t>
  </si>
  <si>
    <t xml:space="preserve">Descomposició</t>
  </si>
  <si>
    <t xml:space="preserve">Rend.</t>
  </si>
  <si>
    <t xml:space="preserve">Preu unitari</t>
  </si>
  <si>
    <t xml:space="preserve">Preu partida</t>
  </si>
  <si>
    <t xml:space="preserve">mt18dww010</t>
  </si>
  <si>
    <t xml:space="preserve">kg</t>
  </si>
  <si>
    <t xml:space="preserve">Adhesiu de contacte a base de resina acrílica en dispersió aquosa, per a paviment de goma, cautxú, linòleum, PVC, moqueta i tèxtil.</t>
  </si>
  <si>
    <t xml:space="preserve">mt18pha015aa1</t>
  </si>
  <si>
    <t xml:space="preserve">m²</t>
  </si>
  <si>
    <t xml:space="preserve">Llosetes homogènies de PVC, model Contour PUR "DLW FLOORING", de 60,8x60,8 cm i 2 mm de gruix, amb tractament de protecció superficial PUR, Snow White; pes total: 2900 g/m²; classificació a l'ús, segons UNE-EN ISO 10874: classe 23 per a ús domèstic; classe 34 per a ús comercial; classe 42 per a ús industrial; reducció del soroll d'impactes 3 dB, segons UNE-EN ISO 140-8; resistència al foc Cf1 S1, segons UNE-EN 13501-1.</t>
  </si>
  <si>
    <t xml:space="preserve">mo026</t>
  </si>
  <si>
    <t xml:space="preserve">h</t>
  </si>
  <si>
    <t xml:space="preserve">Oficial 1ª instal·lador de revestiments flexibles.</t>
  </si>
  <si>
    <t xml:space="preserve">mo064</t>
  </si>
  <si>
    <t xml:space="preserve">h</t>
  </si>
  <si>
    <t xml:space="preserve">Ajudant instal·lador de revestiments flexibles.</t>
  </si>
  <si>
    <t xml:space="preserve">%</t>
  </si>
  <si>
    <t xml:space="preserve">Mitjans auxiliars</t>
  </si>
  <si>
    <t xml:space="preserve">%</t>
  </si>
  <si>
    <t xml:space="preserve">Costos indirectes</t>
  </si>
  <si>
    <t xml:space="preserve">Cost de manteniment decennal: 18,73€ en els primers 10 anys.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</si>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</sst>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86" customWidth="1"/>
    <col min="2" max="2" width="3.79" customWidth="1"/>
    <col min="3" max="3" width="5.25" customWidth="1"/>
    <col min="4" max="4" width="21.86" customWidth="1"/>
    <col min="5" max="5" width="27.39" customWidth="1"/>
    <col min="6" max="6" width="15.30" customWidth="1"/>
    <col min="7" max="7" width="1.46" customWidth="1"/>
    <col min="8" max="8" width="6.41" customWidth="1"/>
    <col min="9" max="9" width="7.43" customWidth="1"/>
    <col min="10" max="10" width="3.64" customWidth="1"/>
    <col min="11" max="11" width="11.6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31.490000</v>
      </c>
      <c r="J9" s="20"/>
      <c r="K9" s="20">
        <f ca="1">ROUND(INDIRECT(ADDRESS(ROW()+(0), COLUMN()+(-3), 1))*INDIRECT(ADDRESS(ROW()+(0), COLUMN()+(-2), 1)), 2)</f>
        <v>33.060000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0.275000</v>
      </c>
      <c r="I10" s="20">
        <v>23.300000</v>
      </c>
      <c r="J10" s="20"/>
      <c r="K10" s="20">
        <f ca="1">ROUND(INDIRECT(ADDRESS(ROW()+(0), COLUMN()+(-3), 1))*INDIRECT(ADDRESS(ROW()+(0), COLUMN()+(-2), 1)), 2)</f>
        <v>6.410000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0.138000</v>
      </c>
      <c r="I11" s="24">
        <v>20.680000</v>
      </c>
      <c r="J11" s="24"/>
      <c r="K11" s="24">
        <f ca="1">ROUND(INDIRECT(ADDRESS(ROW()+(0), COLUMN()+(-3), 1))*INDIRECT(ADDRESS(ROW()+(0), COLUMN()+(-2), 1)), 2)</f>
        <v>2.850000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43.480000</v>
      </c>
      <c r="J12" s="16"/>
      <c r="K12" s="16">
        <f ca="1">ROUND(INDIRECT(ADDRESS(ROW()+(0), COLUMN()+(-3), 1))*INDIRECT(ADDRESS(ROW()+(0), COLUMN()+(-2), 1))/100, 2)</f>
        <v>0.870000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44.350000</v>
      </c>
      <c r="J13" s="24"/>
      <c r="K13" s="24">
        <f ca="1">ROUND(INDIRECT(ADDRESS(ROW()+(0), COLUMN()+(-3), 1))*INDIRECT(ADDRESS(ROW()+(0), COLUMN()+(-2), 1))/100, 2)</f>
        <v>1.330000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45.680000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