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<sst xmlns="http://schemas.openxmlformats.org/spreadsheetml/2006/main" count="29" uniqueCount="29">
  <si>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</si>
  <si>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RSS037</t>
  </si>
  <si>
    <t xml:space="preserve">m²</t>
  </si>
  <si>
    <t xml:space="preserve">Paviment vinílic homogeni, acústic, en rotllo.</t>
  </si>
  <si>
    <r>
      <rPr>
        <b/>
        <sz val="7.80"/>
        <color rgb="FF000000"/>
        <rFont val="A"/>
        <family val="2"/>
      </rPr>
      <t xml:space="preserve">Paviment vinílic homogeni, acústic, model Favorite Acoustic PUR, "DLW FLOORING", de 4,0 mm d'espessor, amb tractament de protecció superficial PUR, color Ivory White, i revés de escuma de poliuretà, subministrat en rotllos de 183 cm d'amplària</t>
    </r>
    <r>
      <rPr>
        <sz val="7.80"/>
        <color rgb="FF000000"/>
        <rFont val="A"/>
        <family val="2"/>
      </rPr>
      <t xml:space="preserve">, instal·lat sobre base suport (no inclosa en aquest preu) i fixat amb adhesiu de contacte.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</si>
  <si>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</si>
  <si>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</si>
  <si>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</si>
  <si>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</si>
  <si>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</si>
  <si>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</si>
  <si>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mt18dww010</t>
  </si>
  <si>
    <t xml:space="preserve">kg</t>
  </si>
  <si>
    <t xml:space="preserve">Adhesiu de contacte a base de resina acrílica en dispersió aquosa, per a paviment de goma, cautxú, linòleum, PVC, moqueta i tèxtil.</t>
  </si>
  <si>
    <t xml:space="preserve">mt18pha070n</t>
  </si>
  <si>
    <t xml:space="preserve">m²</t>
  </si>
  <si>
    <t xml:space="preserve">Làmina homogènia de PVC, model Favorite Acoustic PUR, "DLW FLOORING", de 4 mm d'espessor, amb tractament de protecció superficial PUR, color Ivory White i revés de escuma de poliuretà; pes total: 4000 g/m²; classificació a l'ús, segons UNE-EN ISO 10874: classe 23 per a ús domèstic; classe 34 per a ús comercial; classe 42 per a ús industrial; reducció del soroll d'impactes 17 dB, segons UNE-EN ISO 140-8; resistència al foc Cfl S1, segons UNE-EN 13501-1.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</si>
  <si>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</si>
  <si>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</si>
  <si>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</si>
  <si>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</si>
  <si>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</si>
  <si>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</si>
  <si>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</si>
  <si>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</si>
  <si>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</si>
  <si>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</si>
  <si>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19,85€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</si>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</sst>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29" customWidth="1"/>
    <col min="4" max="4" width="21.86" customWidth="1"/>
    <col min="5" max="5" width="27.39" customWidth="1"/>
    <col min="6" max="6" width="15.30" customWidth="1"/>
    <col min="7" max="7" width="1.46" customWidth="1"/>
    <col min="8" max="8" width="6.41" customWidth="1"/>
    <col min="9" max="9" width="7.43" customWidth="1"/>
    <col min="10" max="10" width="3.64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34.560000</v>
      </c>
      <c r="J9" s="20"/>
      <c r="K9" s="20">
        <f ca="1">ROUND(INDIRECT(ADDRESS(ROW()+(0), COLUMN()+(-3), 1))*INDIRECT(ADDRESS(ROW()+(0), COLUMN()+(-2), 1)), 2)</f>
        <v>36.290000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0.248000</v>
      </c>
      <c r="I10" s="20">
        <v>23.300000</v>
      </c>
      <c r="J10" s="20"/>
      <c r="K10" s="20">
        <f ca="1">ROUND(INDIRECT(ADDRESS(ROW()+(0), COLUMN()+(-3), 1))*INDIRECT(ADDRESS(ROW()+(0), COLUMN()+(-2), 1)), 2)</f>
        <v>5.780000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0.138000</v>
      </c>
      <c r="I11" s="24">
        <v>20.680000</v>
      </c>
      <c r="J11" s="24"/>
      <c r="K11" s="24">
        <f ca="1">ROUND(INDIRECT(ADDRESS(ROW()+(0), COLUMN()+(-3), 1))*INDIRECT(ADDRESS(ROW()+(0), COLUMN()+(-2), 1)), 2)</f>
        <v>2.850000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46.080000</v>
      </c>
      <c r="J12" s="16"/>
      <c r="K12" s="16">
        <f ca="1">ROUND(INDIRECT(ADDRESS(ROW()+(0), COLUMN()+(-3), 1))*INDIRECT(ADDRESS(ROW()+(0), COLUMN()+(-2), 1))/100, 2)</f>
        <v>0.920000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47.000000</v>
      </c>
      <c r="J13" s="24"/>
      <c r="K13" s="24">
        <f ca="1">ROUND(INDIRECT(ADDRESS(ROW()+(0), COLUMN()+(-3), 1))*INDIRECT(ADDRESS(ROW()+(0), COLUMN()+(-2), 1))/100, 2)</f>
        <v>1.410000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48.410000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